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"/>
    </mc:Choice>
  </mc:AlternateContent>
  <bookViews>
    <workbookView xWindow="0" yWindow="0" windowWidth="23256" windowHeight="11868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3" l="1"/>
  <c r="G33" i="3"/>
  <c r="H32" i="3"/>
  <c r="G32" i="3"/>
  <c r="H30" i="3"/>
  <c r="H29" i="3"/>
  <c r="G29" i="3"/>
  <c r="H28" i="3"/>
  <c r="G28" i="3"/>
  <c r="H22" i="3"/>
  <c r="G22" i="3"/>
  <c r="H21" i="3"/>
  <c r="H20" i="3"/>
  <c r="G20" i="3"/>
  <c r="H19" i="3"/>
  <c r="G17" i="3"/>
  <c r="D17" i="3"/>
  <c r="H17" i="3" s="1"/>
  <c r="H6" i="3" l="1"/>
  <c r="H9" i="3"/>
  <c r="H5" i="3" l="1"/>
  <c r="G5" i="3"/>
  <c r="G10" i="3" l="1"/>
  <c r="H10" i="3"/>
</calcChain>
</file>

<file path=xl/sharedStrings.xml><?xml version="1.0" encoding="utf-8"?>
<sst xmlns="http://schemas.openxmlformats.org/spreadsheetml/2006/main" count="88" uniqueCount="21">
  <si>
    <t>Наниматели</t>
  </si>
  <si>
    <t>Сумма оплаченной задолженности после заявления исковых требований</t>
  </si>
  <si>
    <t>Количество исков рассмотренных судами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</si>
  <si>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</si>
  <si>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</si>
  <si>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</si>
  <si>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</si>
  <si>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</si>
  <si>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</si>
  <si>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</si>
  <si>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</si>
  <si>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</si>
  <si>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</si>
  <si>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</si>
  <si>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</si>
  <si>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</si>
  <si>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>ООО "Красносельский Квартал" январь 2022г.</t>
  </si>
  <si>
    <t>ООО "Красносельский Квартал" февраль 2022г.</t>
  </si>
  <si>
    <t>ООО "К Квартал"март 2022г.</t>
  </si>
  <si>
    <t>Сумма просроченной задолженности населения, количество семей неплательщиков, имеющих просроченную задолженность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</si>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</sst>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164" fontId="0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2" borderId="0" xfId="0" applyFill="1"/>
    <xf numFmtId="165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="98" zoomScaleNormal="98" workbookViewId="0">
      <selection activeCell="A33" sqref="A33"/>
    </sheetView>
  </sheetViews>
  <sheetFormatPr defaultRowHeight="14.4" x14ac:dyDescent="0.3"/>
  <cols>
    <col min="1" max="1" width="3.77734375" customWidth="1"/>
    <col min="2" max="2" width="40.77734375" customWidth="1"/>
    <col min="3" max="3" width="9" style="2" customWidth="1"/>
    <col min="4" max="4" width="15.21875" style="3" customWidth="1"/>
    <col min="5" max="5" width="7.77734375" style="2" customWidth="1"/>
    <col min="6" max="6" width="14.21875" style="3" customWidth="1"/>
    <col min="7" max="7" width="8.44140625" style="2" customWidth="1"/>
    <col min="8" max="8" width="16.77734375" style="10" customWidth="1"/>
    <col min="10" max="10" width="15.21875" customWidth="1"/>
  </cols>
  <sheetData>
    <row r="1" spans="1:8" ht="15" customHeight="1" x14ac:dyDescent="0.3">
      <c r="A1" s="17" t="s">
        <v>16</v>
      </c>
      <c r="B1" s="18"/>
      <c r="C1" s="18"/>
      <c r="D1" s="18"/>
      <c r="E1" s="18"/>
      <c r="F1" s="18"/>
      <c r="G1" s="18"/>
      <c r="H1" s="18"/>
    </row>
    <row r="2" spans="1:8" ht="15.75" customHeight="1" x14ac:dyDescent="0.3">
      <c r="A2" s="18"/>
      <c r="B2" s="18"/>
      <c r="C2" s="18"/>
      <c r="D2" s="18"/>
      <c r="E2" s="18"/>
      <c r="F2" s="18"/>
      <c r="G2" s="18"/>
      <c r="H2" s="18"/>
    </row>
    <row r="3" spans="1:8" ht="29.25" customHeight="1" x14ac:dyDescent="0.3">
      <c r="A3" s="19" t="s">
        <v>7</v>
      </c>
      <c r="B3" s="22" t="s">
        <v>5</v>
      </c>
      <c r="C3" s="21" t="s">
        <v>4</v>
      </c>
      <c r="D3" s="21"/>
      <c r="E3" s="21" t="s">
        <v>0</v>
      </c>
      <c r="F3" s="21"/>
      <c r="G3" s="21" t="s">
        <v>3</v>
      </c>
      <c r="H3" s="21"/>
    </row>
    <row r="4" spans="1:8" ht="12.75" customHeight="1" x14ac:dyDescent="0.3">
      <c r="A4" s="19"/>
      <c r="B4" s="22"/>
      <c r="C4" s="4" t="s">
        <v>6</v>
      </c>
      <c r="D4" s="5" t="s">
        <v>8</v>
      </c>
      <c r="E4" s="4" t="s">
        <v>6</v>
      </c>
      <c r="F4" s="5" t="s">
        <v>8</v>
      </c>
      <c r="G4" s="4" t="s">
        <v>6</v>
      </c>
      <c r="H4" s="9" t="s">
        <v>8</v>
      </c>
    </row>
    <row r="5" spans="1:8" ht="53.25" customHeight="1" x14ac:dyDescent="0.35">
      <c r="A5" s="1">
        <v>1</v>
      </c>
      <c r="B5" s="6" t="s">
        <v>14</v>
      </c>
      <c r="C5" s="11">
        <v>70</v>
      </c>
      <c r="D5" s="12">
        <v>6497995.0300000003</v>
      </c>
      <c r="E5" s="11">
        <v>31</v>
      </c>
      <c r="F5" s="12">
        <v>2956915.19</v>
      </c>
      <c r="G5" s="11">
        <f>C5+E5</f>
        <v>101</v>
      </c>
      <c r="H5" s="8">
        <f>D5+F5</f>
        <v>9454910.2200000007</v>
      </c>
    </row>
    <row r="6" spans="1:8" ht="28.2" x14ac:dyDescent="0.3">
      <c r="A6" s="1">
        <v>2</v>
      </c>
      <c r="B6" s="7" t="s">
        <v>1</v>
      </c>
      <c r="C6" s="13" t="s">
        <v>15</v>
      </c>
      <c r="D6" s="13" t="s">
        <v>15</v>
      </c>
      <c r="E6" s="13" t="s">
        <v>15</v>
      </c>
      <c r="F6" s="13" t="s">
        <v>15</v>
      </c>
      <c r="G6" s="11" t="s">
        <v>15</v>
      </c>
      <c r="H6" s="15">
        <f>139455.24</f>
        <v>139455.24</v>
      </c>
    </row>
    <row r="7" spans="1:8" ht="24.75" customHeight="1" x14ac:dyDescent="0.3">
      <c r="A7" s="1">
        <v>3</v>
      </c>
      <c r="B7" s="6" t="s">
        <v>2</v>
      </c>
      <c r="C7" s="13" t="s">
        <v>15</v>
      </c>
      <c r="D7" s="13" t="s">
        <v>15</v>
      </c>
      <c r="E7" s="13" t="s">
        <v>15</v>
      </c>
      <c r="F7" s="13" t="s">
        <v>15</v>
      </c>
      <c r="G7" s="14">
        <v>12</v>
      </c>
      <c r="H7" s="16">
        <v>1113942.05</v>
      </c>
    </row>
    <row r="8" spans="1:8" ht="49.5" customHeight="1" x14ac:dyDescent="0.3">
      <c r="A8" s="1">
        <v>4</v>
      </c>
      <c r="B8" s="6" t="s">
        <v>9</v>
      </c>
      <c r="C8" s="13" t="s">
        <v>15</v>
      </c>
      <c r="D8" s="13" t="s">
        <v>15</v>
      </c>
      <c r="E8" s="13" t="s">
        <v>15</v>
      </c>
      <c r="F8" s="13" t="s">
        <v>15</v>
      </c>
      <c r="G8" s="14">
        <v>12</v>
      </c>
      <c r="H8" s="16">
        <v>1113942.05</v>
      </c>
    </row>
    <row r="9" spans="1:8" ht="55.8" x14ac:dyDescent="0.3">
      <c r="A9" s="1">
        <v>5</v>
      </c>
      <c r="B9" s="6" t="s">
        <v>10</v>
      </c>
      <c r="C9" s="14" t="s">
        <v>15</v>
      </c>
      <c r="D9" s="13" t="s">
        <v>15</v>
      </c>
      <c r="E9" s="13" t="s">
        <v>15</v>
      </c>
      <c r="F9" s="13" t="s">
        <v>15</v>
      </c>
      <c r="G9" s="13" t="s">
        <v>15</v>
      </c>
      <c r="H9" s="15">
        <f>139455.24+1925.04+555960.43</f>
        <v>697340.71000000008</v>
      </c>
    </row>
    <row r="10" spans="1:8" ht="76.5" customHeight="1" x14ac:dyDescent="0.3">
      <c r="A10" s="1">
        <v>6</v>
      </c>
      <c r="B10" s="6" t="s">
        <v>13</v>
      </c>
      <c r="C10" s="11">
        <v>0</v>
      </c>
      <c r="D10" s="8">
        <v>0</v>
      </c>
      <c r="E10" s="11">
        <v>0</v>
      </c>
      <c r="F10" s="8">
        <v>0</v>
      </c>
      <c r="G10" s="11">
        <f t="shared" ref="G10" si="0">C10+E10</f>
        <v>0</v>
      </c>
      <c r="H10" s="8">
        <f t="shared" ref="H10" si="1">D10+F10</f>
        <v>0</v>
      </c>
    </row>
    <row r="11" spans="1:8" hidden="1" x14ac:dyDescent="0.3">
      <c r="A11" s="20"/>
      <c r="B11" s="20"/>
      <c r="C11" s="20"/>
      <c r="D11" s="20"/>
      <c r="E11" s="20"/>
      <c r="F11" s="20"/>
      <c r="G11" s="20"/>
      <c r="H11" s="20"/>
    </row>
    <row r="13" spans="1:8" ht="15" customHeight="1" x14ac:dyDescent="0.3">
      <c r="A13" s="17" t="s">
        <v>17</v>
      </c>
      <c r="B13" s="18"/>
      <c r="C13" s="18"/>
      <c r="D13" s="18"/>
      <c r="E13" s="18"/>
      <c r="F13" s="18"/>
      <c r="G13" s="18"/>
      <c r="H13" s="18"/>
    </row>
    <row r="14" spans="1:8" ht="15.75" customHeight="1" x14ac:dyDescent="0.3">
      <c r="A14" s="18"/>
      <c r="B14" s="18"/>
      <c r="C14" s="18"/>
      <c r="D14" s="18"/>
      <c r="E14" s="18"/>
      <c r="F14" s="18"/>
      <c r="G14" s="18"/>
      <c r="H14" s="18"/>
    </row>
    <row r="15" spans="1:8" ht="29.25" customHeight="1" x14ac:dyDescent="0.3">
      <c r="A15" s="19" t="s">
        <v>7</v>
      </c>
      <c r="B15" s="22" t="s">
        <v>5</v>
      </c>
      <c r="C15" s="21" t="s">
        <v>4</v>
      </c>
      <c r="D15" s="21"/>
      <c r="E15" s="21" t="s">
        <v>0</v>
      </c>
      <c r="F15" s="21"/>
      <c r="G15" s="21" t="s">
        <v>3</v>
      </c>
      <c r="H15" s="21"/>
    </row>
    <row r="16" spans="1:8" ht="12.75" customHeight="1" x14ac:dyDescent="0.3">
      <c r="A16" s="19"/>
      <c r="B16" s="22"/>
      <c r="C16" s="4" t="s">
        <v>6</v>
      </c>
      <c r="D16" s="5" t="s">
        <v>8</v>
      </c>
      <c r="E16" s="4" t="s">
        <v>6</v>
      </c>
      <c r="F16" s="5" t="s">
        <v>8</v>
      </c>
      <c r="G16" s="4" t="s">
        <v>6</v>
      </c>
      <c r="H16" s="9" t="s">
        <v>8</v>
      </c>
    </row>
    <row r="17" spans="1:9" ht="53.25" customHeight="1" x14ac:dyDescent="0.35">
      <c r="A17" s="1">
        <v>1</v>
      </c>
      <c r="B17" s="6" t="s">
        <v>14</v>
      </c>
      <c r="C17" s="11">
        <v>63</v>
      </c>
      <c r="D17" s="12">
        <f>1919677.39+31927.93</f>
        <v>1951605.3199999998</v>
      </c>
      <c r="E17" s="11">
        <v>37</v>
      </c>
      <c r="F17" s="12">
        <v>3512804.74</v>
      </c>
      <c r="G17" s="11">
        <f>C17+E17</f>
        <v>100</v>
      </c>
      <c r="H17" s="8">
        <f>D17+F17</f>
        <v>5464410.0600000005</v>
      </c>
    </row>
    <row r="18" spans="1:9" ht="28.2" x14ac:dyDescent="0.3">
      <c r="A18" s="1">
        <v>2</v>
      </c>
      <c r="B18" s="7" t="s">
        <v>1</v>
      </c>
      <c r="C18" s="13" t="s">
        <v>15</v>
      </c>
      <c r="D18" s="13" t="s">
        <v>15</v>
      </c>
      <c r="E18" s="13" t="s">
        <v>15</v>
      </c>
      <c r="F18" s="13" t="s">
        <v>15</v>
      </c>
      <c r="G18" s="11" t="s">
        <v>15</v>
      </c>
      <c r="H18" s="15">
        <v>920673.4</v>
      </c>
    </row>
    <row r="19" spans="1:9" ht="55.8" x14ac:dyDescent="0.3">
      <c r="A19" s="1">
        <v>3</v>
      </c>
      <c r="B19" s="6" t="s">
        <v>10</v>
      </c>
      <c r="C19" s="14" t="s">
        <v>15</v>
      </c>
      <c r="D19" s="13" t="s">
        <v>15</v>
      </c>
      <c r="E19" s="13" t="s">
        <v>15</v>
      </c>
      <c r="F19" s="13" t="s">
        <v>15</v>
      </c>
      <c r="G19" s="13" t="s">
        <v>15</v>
      </c>
      <c r="H19" s="15">
        <f>139455.24+1925.04+555960.43+254581.26+238772.43</f>
        <v>1190694.4000000001</v>
      </c>
    </row>
    <row r="20" spans="1:9" ht="46.5" customHeight="1" x14ac:dyDescent="0.3">
      <c r="A20" s="1">
        <v>4</v>
      </c>
      <c r="B20" s="6" t="s">
        <v>11</v>
      </c>
      <c r="C20" s="11">
        <v>0</v>
      </c>
      <c r="D20" s="8">
        <v>0</v>
      </c>
      <c r="E20" s="11">
        <v>0</v>
      </c>
      <c r="F20" s="8">
        <v>0</v>
      </c>
      <c r="G20" s="11">
        <f t="shared" ref="G20:H22" si="2">C20+E20</f>
        <v>0</v>
      </c>
      <c r="H20" s="8">
        <f t="shared" si="2"/>
        <v>0</v>
      </c>
    </row>
    <row r="21" spans="1:9" ht="78" customHeight="1" x14ac:dyDescent="0.3">
      <c r="A21" s="1">
        <v>5</v>
      </c>
      <c r="B21" s="6" t="s">
        <v>12</v>
      </c>
      <c r="C21" s="11">
        <v>0</v>
      </c>
      <c r="D21" s="8">
        <v>0</v>
      </c>
      <c r="E21" s="11">
        <v>0</v>
      </c>
      <c r="F21" s="8">
        <v>0</v>
      </c>
      <c r="G21" s="11">
        <v>0</v>
      </c>
      <c r="H21" s="8">
        <f>F21+D21</f>
        <v>0</v>
      </c>
    </row>
    <row r="22" spans="1:9" ht="76.5" customHeight="1" x14ac:dyDescent="0.3">
      <c r="A22" s="1">
        <v>6</v>
      </c>
      <c r="B22" s="6" t="s">
        <v>13</v>
      </c>
      <c r="C22" s="11">
        <v>0</v>
      </c>
      <c r="D22" s="8">
        <v>0</v>
      </c>
      <c r="E22" s="11">
        <v>0</v>
      </c>
      <c r="F22" s="8">
        <v>0</v>
      </c>
      <c r="G22" s="11">
        <f t="shared" si="2"/>
        <v>0</v>
      </c>
      <c r="H22" s="8">
        <f t="shared" si="2"/>
        <v>0</v>
      </c>
    </row>
    <row r="24" spans="1:9" ht="15" customHeight="1" x14ac:dyDescent="0.3">
      <c r="A24" s="17" t="s">
        <v>18</v>
      </c>
      <c r="B24" s="17"/>
      <c r="C24" s="17"/>
      <c r="D24" s="17"/>
      <c r="E24" s="17"/>
      <c r="F24" s="17"/>
      <c r="G24" s="17"/>
      <c r="H24" s="17"/>
    </row>
    <row r="25" spans="1:9" ht="15.75" customHeight="1" x14ac:dyDescent="0.3">
      <c r="A25" s="17"/>
      <c r="B25" s="17"/>
      <c r="C25" s="17"/>
      <c r="D25" s="17"/>
      <c r="E25" s="17"/>
      <c r="F25" s="17"/>
      <c r="G25" s="17"/>
      <c r="H25" s="17"/>
    </row>
    <row r="26" spans="1:9" ht="29.25" customHeight="1" x14ac:dyDescent="0.3">
      <c r="A26" s="19" t="s">
        <v>7</v>
      </c>
      <c r="B26" s="22" t="s">
        <v>5</v>
      </c>
      <c r="C26" s="23" t="s">
        <v>4</v>
      </c>
      <c r="D26" s="23"/>
      <c r="E26" s="23" t="s">
        <v>0</v>
      </c>
      <c r="F26" s="23"/>
      <c r="G26" s="23" t="s">
        <v>3</v>
      </c>
      <c r="H26" s="23"/>
    </row>
    <row r="27" spans="1:9" ht="12.75" customHeight="1" x14ac:dyDescent="0.3">
      <c r="A27" s="19"/>
      <c r="B27" s="22"/>
      <c r="C27" s="24" t="s">
        <v>6</v>
      </c>
      <c r="D27" s="25" t="s">
        <v>8</v>
      </c>
      <c r="E27" s="24" t="s">
        <v>6</v>
      </c>
      <c r="F27" s="25" t="s">
        <v>8</v>
      </c>
      <c r="G27" s="24" t="s">
        <v>6</v>
      </c>
      <c r="H27" s="25" t="s">
        <v>8</v>
      </c>
    </row>
    <row r="28" spans="1:9" ht="60" customHeight="1" x14ac:dyDescent="0.3">
      <c r="A28" s="26">
        <v>1</v>
      </c>
      <c r="B28" s="27" t="s">
        <v>19</v>
      </c>
      <c r="C28" s="28">
        <v>2055</v>
      </c>
      <c r="D28" s="34">
        <v>57707643.140000001</v>
      </c>
      <c r="E28" s="28">
        <v>1612</v>
      </c>
      <c r="F28" s="35">
        <v>69351095.689999998</v>
      </c>
      <c r="G28" s="30">
        <f>C28+E28</f>
        <v>3667</v>
      </c>
      <c r="H28" s="29">
        <f>D28+F28</f>
        <v>127058738.83</v>
      </c>
    </row>
    <row r="29" spans="1:9" ht="53.25" customHeight="1" x14ac:dyDescent="0.35">
      <c r="A29" s="26">
        <v>2</v>
      </c>
      <c r="B29" s="27" t="s">
        <v>14</v>
      </c>
      <c r="C29" s="28">
        <v>78</v>
      </c>
      <c r="D29" s="29">
        <v>2834119.09</v>
      </c>
      <c r="E29" s="28">
        <v>22</v>
      </c>
      <c r="F29" s="34">
        <v>2280178.65</v>
      </c>
      <c r="G29" s="30">
        <f t="shared" ref="G29:H33" si="3">C29+E29</f>
        <v>100</v>
      </c>
      <c r="H29" s="29">
        <f t="shared" si="3"/>
        <v>5114297.74</v>
      </c>
    </row>
    <row r="30" spans="1:9" s="31" customFormat="1" ht="49.5" customHeight="1" x14ac:dyDescent="0.3">
      <c r="A30" s="26">
        <v>3</v>
      </c>
      <c r="B30" s="27" t="s">
        <v>9</v>
      </c>
      <c r="C30" s="28">
        <v>66</v>
      </c>
      <c r="D30" s="29">
        <v>1582449.62</v>
      </c>
      <c r="E30" s="30">
        <v>29</v>
      </c>
      <c r="F30" s="34">
        <v>2868296.54</v>
      </c>
      <c r="G30" s="32" t="s">
        <v>20</v>
      </c>
      <c r="H30" s="29">
        <f t="shared" si="3"/>
        <v>4450746.16</v>
      </c>
    </row>
    <row r="31" spans="1:9" s="31" customFormat="1" ht="55.8" x14ac:dyDescent="0.3">
      <c r="A31" s="26">
        <v>4</v>
      </c>
      <c r="B31" s="27" t="s">
        <v>10</v>
      </c>
      <c r="C31" s="32" t="s">
        <v>20</v>
      </c>
      <c r="D31" s="32" t="s">
        <v>15</v>
      </c>
      <c r="E31" s="32" t="s">
        <v>15</v>
      </c>
      <c r="F31" s="32" t="s">
        <v>15</v>
      </c>
      <c r="G31" s="32" t="s">
        <v>15</v>
      </c>
      <c r="H31" s="32">
        <v>706874.03</v>
      </c>
      <c r="I31" s="33"/>
    </row>
    <row r="32" spans="1:9" s="31" customFormat="1" ht="78" customHeight="1" x14ac:dyDescent="0.3">
      <c r="A32" s="26">
        <v>5</v>
      </c>
      <c r="B32" s="27" t="s">
        <v>12</v>
      </c>
      <c r="C32" s="28">
        <v>0</v>
      </c>
      <c r="D32" s="29">
        <v>0</v>
      </c>
      <c r="E32" s="28">
        <v>0</v>
      </c>
      <c r="F32" s="29">
        <v>0</v>
      </c>
      <c r="G32" s="32">
        <f t="shared" si="3"/>
        <v>0</v>
      </c>
      <c r="H32" s="29">
        <f t="shared" si="3"/>
        <v>0</v>
      </c>
    </row>
    <row r="33" spans="1:8" s="31" customFormat="1" ht="76.5" customHeight="1" x14ac:dyDescent="0.3">
      <c r="A33" s="26">
        <v>6</v>
      </c>
      <c r="B33" s="27" t="s">
        <v>13</v>
      </c>
      <c r="C33" s="28">
        <v>112</v>
      </c>
      <c r="D33" s="29">
        <v>5618801.7000000002</v>
      </c>
      <c r="E33" s="28">
        <v>133</v>
      </c>
      <c r="F33" s="35">
        <v>14107922.800000001</v>
      </c>
      <c r="G33" s="30">
        <f t="shared" si="3"/>
        <v>245</v>
      </c>
      <c r="H33" s="29">
        <f t="shared" si="3"/>
        <v>19726724.5</v>
      </c>
    </row>
  </sheetData>
  <mergeCells count="19">
    <mergeCell ref="A24:H25"/>
    <mergeCell ref="A26:A27"/>
    <mergeCell ref="B26:B27"/>
    <mergeCell ref="C26:D26"/>
    <mergeCell ref="E26:F26"/>
    <mergeCell ref="G26:H26"/>
    <mergeCell ref="A13:H14"/>
    <mergeCell ref="A15:A16"/>
    <mergeCell ref="B15:B16"/>
    <mergeCell ref="C15:D15"/>
    <mergeCell ref="E15:F15"/>
    <mergeCell ref="G15:H15"/>
    <mergeCell ref="A1:H2"/>
    <mergeCell ref="A3:A4"/>
    <mergeCell ref="A11:H11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2023-02-14T17:17:19Z</dcterms:modified>
</cp:coreProperties>
</file>