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4г\сайт\"/>
    </mc:Choice>
  </mc:AlternateContent>
  <bookViews>
    <workbookView xWindow="-108" yWindow="-108" windowWidth="23256" windowHeight="12600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H39" i="3"/>
  <c r="H37" i="3"/>
  <c r="G37" i="3"/>
  <c r="G36" i="3"/>
  <c r="H35" i="3"/>
  <c r="G35" i="3"/>
  <c r="H34" i="3"/>
  <c r="G34" i="3"/>
  <c r="H27" i="3" l="1"/>
  <c r="G27" i="3"/>
  <c r="H26" i="3"/>
  <c r="H25" i="3"/>
  <c r="H23" i="3"/>
  <c r="G23" i="3"/>
  <c r="G22" i="3"/>
  <c r="G21" i="3"/>
  <c r="D21" i="3"/>
  <c r="H21" i="3" s="1"/>
  <c r="H20" i="3"/>
  <c r="G20" i="3"/>
  <c r="G6" i="3" l="1"/>
  <c r="H6" i="3"/>
  <c r="G5" i="3" l="1"/>
  <c r="H5" i="3"/>
  <c r="G12" i="3" l="1"/>
  <c r="H10" i="3" l="1"/>
  <c r="H8" i="3" l="1"/>
  <c r="G7" i="3" l="1"/>
  <c r="G8" i="3"/>
  <c r="H12" i="3" l="1"/>
  <c r="H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<sst xmlns="http://schemas.openxmlformats.org/spreadsheetml/2006/main" count="75" uniqueCount="20">
  <si>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</si>
  <si>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</si>
  <si>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</si>
  <si>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</si>
  <si>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</si>
  <si>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</si>
  <si>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</si>
  <si>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</si>
  <si>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</si>
  <si>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</si>
  <si>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</si>
  <si>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</si>
  <si>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</si>
  <si>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</si>
  <si>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</si>
  <si>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</si>
  <si>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</si>
  <si>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 июль2024г.</t>
  </si>
  <si>
    <t>ООО "К Квартал" август 2024г.</t>
  </si>
  <si>
    <t>ООО "К Квартал" сентябрь2024г.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</si>
</sst>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0" fillId="0" borderId="0" xfId="0"/>
    <xf numFmtId="4" fontId="7" fillId="2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topLeftCell="A30" workbookViewId="0">
      <pane xSplit="8" topLeftCell="I1" activePane="topRight" state="frozen"/>
      <selection pane="topRight" activeCell="A34" sqref="A34:A41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4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4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2699</v>
      </c>
      <c r="D5" s="2">
        <v>57330318.850000001</v>
      </c>
      <c r="E5" s="8">
        <v>1096</v>
      </c>
      <c r="F5" s="2">
        <v>55730024.590000004</v>
      </c>
      <c r="G5" s="10">
        <f>C5+E5</f>
        <v>3795</v>
      </c>
      <c r="H5" s="2">
        <f>D5+F5</f>
        <v>113060343.44</v>
      </c>
    </row>
    <row r="6" spans="1:9" s="9" customFormat="1" ht="53.25" customHeight="1" x14ac:dyDescent="0.35">
      <c r="A6" s="6">
        <v>2</v>
      </c>
      <c r="B6" s="7" t="s">
        <v>14</v>
      </c>
      <c r="C6" s="16">
        <v>0</v>
      </c>
      <c r="D6" s="17">
        <v>0</v>
      </c>
      <c r="E6" s="16">
        <v>0</v>
      </c>
      <c r="F6" s="18">
        <v>0</v>
      </c>
      <c r="G6" s="16">
        <f>C6+E6</f>
        <v>0</v>
      </c>
      <c r="H6" s="19">
        <f>D6+F6</f>
        <v>0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8" si="0">C7+E7</f>
        <v>0</v>
      </c>
      <c r="H7" s="2">
        <v>1714467.58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2">
        <v>0</v>
      </c>
      <c r="E8" s="13">
        <v>0</v>
      </c>
      <c r="F8" s="12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5">
        <v>6266821.8099999996</v>
      </c>
      <c r="I9" s="11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0</v>
      </c>
      <c r="D11" s="2">
        <v>0</v>
      </c>
      <c r="E11" s="8">
        <v>0</v>
      </c>
      <c r="F11" s="2">
        <v>0</v>
      </c>
      <c r="G11" s="5">
        <v>0</v>
      </c>
      <c r="H11" s="2">
        <f t="shared" ref="H11:H12" si="1">D11+F11</f>
        <v>0</v>
      </c>
    </row>
    <row r="12" spans="1:9" s="9" customFormat="1" ht="76.5" customHeight="1" x14ac:dyDescent="0.3">
      <c r="A12" s="6">
        <v>8</v>
      </c>
      <c r="B12" s="7" t="s">
        <v>13</v>
      </c>
      <c r="C12" s="8">
        <v>721</v>
      </c>
      <c r="D12" s="2">
        <v>28994420.460000001</v>
      </c>
      <c r="E12" s="8">
        <v>603</v>
      </c>
      <c r="F12" s="2">
        <v>80629250.060000002</v>
      </c>
      <c r="G12" s="10">
        <f>C12+E12</f>
        <v>1324</v>
      </c>
      <c r="H12" s="2">
        <f t="shared" si="1"/>
        <v>109623670.52000001</v>
      </c>
    </row>
    <row r="13" spans="1:9" hidden="1" x14ac:dyDescent="0.3">
      <c r="A13" s="22"/>
      <c r="B13" s="22"/>
      <c r="C13" s="22"/>
      <c r="D13" s="22"/>
      <c r="E13" s="22"/>
      <c r="F13" s="22"/>
      <c r="G13" s="22"/>
      <c r="H13" s="22"/>
    </row>
    <row r="16" spans="1:9" s="14" customFormat="1" ht="15" customHeight="1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9" s="14" customFormat="1" ht="15.75" customHeight="1" x14ac:dyDescent="0.3">
      <c r="A17" s="20"/>
      <c r="B17" s="20"/>
      <c r="C17" s="20"/>
      <c r="D17" s="20"/>
      <c r="E17" s="20"/>
      <c r="F17" s="20"/>
      <c r="G17" s="20"/>
      <c r="H17" s="20"/>
    </row>
    <row r="18" spans="1:9" s="14" customFormat="1" ht="29.25" customHeight="1" x14ac:dyDescent="0.3">
      <c r="A18" s="21" t="s">
        <v>7</v>
      </c>
      <c r="B18" s="24" t="s">
        <v>5</v>
      </c>
      <c r="C18" s="23" t="s">
        <v>4</v>
      </c>
      <c r="D18" s="23"/>
      <c r="E18" s="23" t="s">
        <v>0</v>
      </c>
      <c r="F18" s="23"/>
      <c r="G18" s="23" t="s">
        <v>3</v>
      </c>
      <c r="H18" s="23"/>
    </row>
    <row r="19" spans="1:9" s="14" customFormat="1" ht="12.75" customHeight="1" x14ac:dyDescent="0.3">
      <c r="A19" s="21"/>
      <c r="B19" s="24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9" s="9" customFormat="1" ht="60" customHeight="1" x14ac:dyDescent="0.3">
      <c r="A20" s="6">
        <v>1</v>
      </c>
      <c r="B20" s="7" t="s">
        <v>1</v>
      </c>
      <c r="C20" s="8">
        <v>2728</v>
      </c>
      <c r="D20" s="2">
        <v>57299492.189999998</v>
      </c>
      <c r="E20" s="8">
        <v>1095</v>
      </c>
      <c r="F20" s="2">
        <v>55291544.729999997</v>
      </c>
      <c r="G20" s="10">
        <f>C20+E20</f>
        <v>3823</v>
      </c>
      <c r="H20" s="2">
        <f>D20+F20</f>
        <v>112591036.91999999</v>
      </c>
    </row>
    <row r="21" spans="1:9" s="9" customFormat="1" ht="53.25" customHeight="1" x14ac:dyDescent="0.35">
      <c r="A21" s="6">
        <v>2</v>
      </c>
      <c r="B21" s="7" t="s">
        <v>14</v>
      </c>
      <c r="C21" s="16">
        <v>65</v>
      </c>
      <c r="D21" s="17">
        <f>200345.69+1694663.7</f>
        <v>1895009.39</v>
      </c>
      <c r="E21" s="16">
        <v>14</v>
      </c>
      <c r="F21" s="18">
        <v>484030.61</v>
      </c>
      <c r="G21" s="16">
        <f>C21+E21</f>
        <v>79</v>
      </c>
      <c r="H21" s="19">
        <f>D21+F21</f>
        <v>2379040</v>
      </c>
    </row>
    <row r="22" spans="1:9" s="9" customFormat="1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1757502.54</v>
      </c>
    </row>
    <row r="23" spans="1:9" s="9" customFormat="1" ht="49.5" customHeight="1" x14ac:dyDescent="0.3">
      <c r="A23" s="6">
        <v>4</v>
      </c>
      <c r="B23" s="7" t="s">
        <v>9</v>
      </c>
      <c r="C23" s="8">
        <v>190</v>
      </c>
      <c r="D23" s="12">
        <v>2920313.45</v>
      </c>
      <c r="E23" s="13">
        <v>66</v>
      </c>
      <c r="F23" s="12">
        <v>2650952.5699999998</v>
      </c>
      <c r="G23" s="10">
        <f t="shared" si="2"/>
        <v>256</v>
      </c>
      <c r="H23" s="2">
        <f>D23+F23</f>
        <v>5571266.0199999996</v>
      </c>
    </row>
    <row r="24" spans="1:9" s="9" customFormat="1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5">
        <v>7920821.8499999996</v>
      </c>
      <c r="I24" s="11"/>
    </row>
    <row r="25" spans="1:9" s="9" customFormat="1" ht="46.5" customHeight="1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9" s="9" customFormat="1" ht="78" customHeight="1" x14ac:dyDescent="0.3">
      <c r="A26" s="6">
        <v>7</v>
      </c>
      <c r="B26" s="7" t="s">
        <v>12</v>
      </c>
      <c r="C26" s="8">
        <v>0</v>
      </c>
      <c r="D26" s="2">
        <v>0</v>
      </c>
      <c r="E26" s="8">
        <v>0</v>
      </c>
      <c r="F26" s="2">
        <v>0</v>
      </c>
      <c r="G26" s="5">
        <v>0</v>
      </c>
      <c r="H26" s="2">
        <f t="shared" si="2"/>
        <v>0</v>
      </c>
    </row>
    <row r="27" spans="1:9" s="9" customFormat="1" ht="76.5" customHeight="1" x14ac:dyDescent="0.3">
      <c r="A27" s="6">
        <v>8</v>
      </c>
      <c r="B27" s="7" t="s">
        <v>13</v>
      </c>
      <c r="C27" s="8">
        <v>736</v>
      </c>
      <c r="D27" s="2">
        <v>29127359.57</v>
      </c>
      <c r="E27" s="8">
        <v>613</v>
      </c>
      <c r="F27" s="2">
        <v>80783721.019999996</v>
      </c>
      <c r="G27" s="10">
        <f>C27+E27</f>
        <v>1349</v>
      </c>
      <c r="H27" s="2">
        <f t="shared" si="2"/>
        <v>109911080.59</v>
      </c>
    </row>
    <row r="30" spans="1:9" s="14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9" s="14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9" s="14" customFormat="1" ht="29.25" customHeight="1" x14ac:dyDescent="0.3">
      <c r="A32" s="21" t="s">
        <v>7</v>
      </c>
      <c r="B32" s="24" t="s">
        <v>5</v>
      </c>
      <c r="C32" s="23" t="s">
        <v>4</v>
      </c>
      <c r="D32" s="23"/>
      <c r="E32" s="23" t="s">
        <v>0</v>
      </c>
      <c r="F32" s="23"/>
      <c r="G32" s="23" t="s">
        <v>3</v>
      </c>
      <c r="H32" s="23"/>
    </row>
    <row r="33" spans="1:9" s="14" customFormat="1" ht="12.75" customHeight="1" x14ac:dyDescent="0.3">
      <c r="A33" s="21"/>
      <c r="B33" s="24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9" customFormat="1" ht="60" customHeight="1" x14ac:dyDescent="0.3">
      <c r="A34" s="6">
        <v>1</v>
      </c>
      <c r="B34" s="7" t="s">
        <v>1</v>
      </c>
      <c r="C34" s="8">
        <v>2759</v>
      </c>
      <c r="D34" s="2">
        <v>57492084</v>
      </c>
      <c r="E34" s="8">
        <v>1097</v>
      </c>
      <c r="F34" s="2">
        <v>55519247.460000001</v>
      </c>
      <c r="G34" s="10">
        <f>C34+E34</f>
        <v>3856</v>
      </c>
      <c r="H34" s="2">
        <f>D34+F34</f>
        <v>113011331.46000001</v>
      </c>
    </row>
    <row r="35" spans="1:9" s="9" customFormat="1" ht="53.25" customHeight="1" x14ac:dyDescent="0.35">
      <c r="A35" s="6">
        <v>2</v>
      </c>
      <c r="B35" s="7" t="s">
        <v>14</v>
      </c>
      <c r="C35" s="16">
        <v>0</v>
      </c>
      <c r="D35" s="17">
        <v>0</v>
      </c>
      <c r="E35" s="16">
        <v>0</v>
      </c>
      <c r="F35" s="18">
        <v>0</v>
      </c>
      <c r="G35" s="16">
        <f>C35+E35</f>
        <v>0</v>
      </c>
      <c r="H35" s="19">
        <f>D35+F35</f>
        <v>0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>
        <v>2556430.31</v>
      </c>
    </row>
    <row r="37" spans="1:9" s="9" customFormat="1" ht="49.5" customHeight="1" x14ac:dyDescent="0.3">
      <c r="A37" s="6">
        <v>4</v>
      </c>
      <c r="B37" s="7" t="s">
        <v>9</v>
      </c>
      <c r="C37" s="8">
        <v>0</v>
      </c>
      <c r="D37" s="12">
        <v>0</v>
      </c>
      <c r="E37" s="13">
        <v>0</v>
      </c>
      <c r="F37" s="12">
        <v>0</v>
      </c>
      <c r="G37" s="10">
        <f t="shared" si="3"/>
        <v>0</v>
      </c>
      <c r="H37" s="2">
        <f>D37+F37</f>
        <v>0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5">
        <v>8993701.0099999998</v>
      </c>
      <c r="I38" s="11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0</v>
      </c>
      <c r="D40" s="2">
        <v>0</v>
      </c>
      <c r="E40" s="8">
        <v>0</v>
      </c>
      <c r="F40" s="2">
        <v>0</v>
      </c>
      <c r="G40" s="5">
        <v>0</v>
      </c>
      <c r="H40" s="2">
        <f t="shared" si="3"/>
        <v>0</v>
      </c>
    </row>
    <row r="41" spans="1:9" s="9" customFormat="1" ht="76.5" customHeight="1" x14ac:dyDescent="0.3">
      <c r="A41" s="6">
        <v>8</v>
      </c>
      <c r="B41" s="7" t="s">
        <v>13</v>
      </c>
      <c r="C41" s="8">
        <v>772</v>
      </c>
      <c r="D41" s="2">
        <v>29904693.93</v>
      </c>
      <c r="E41" s="8">
        <v>628</v>
      </c>
      <c r="F41" s="2">
        <v>81902700.609999999</v>
      </c>
      <c r="G41" s="10">
        <f>C41+E41</f>
        <v>1400</v>
      </c>
      <c r="H41" s="2">
        <f t="shared" si="3"/>
        <v>111807394.53999999</v>
      </c>
    </row>
  </sheetData>
  <mergeCells count="19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3:H13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2025-01-22T21:05:11Z</dcterms:modified>
</cp:coreProperties>
</file>