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Полина\Desktop\Работа\К-Квартал\Отчет Гужа\25 г\сайт 25 г\"/>
    </mc:Choice>
  </mc:AlternateContent>
  <bookViews>
    <workbookView xWindow="-108" yWindow="-108" windowWidth="23256" windowHeight="12600"/>
  </bookViews>
  <sheets>
    <sheet name="ОТЧЕТ" sheetId="3" r:id="rId1"/>
  </sheets>
  <calcPr calcId="162913" calcOnSave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H41" i="3" l="1"/>
  <c r="G41" i="3"/>
  <c r="H40" i="3"/>
  <c r="H39" i="3"/>
  <c r="H37" i="3"/>
  <c r="G37" i="3"/>
  <c r="G36" i="3"/>
  <c r="H35" i="3"/>
  <c r="G35" i="3"/>
  <c r="H34" i="3"/>
  <c r="G34" i="3"/>
  <c r="H27" i="3" l="1"/>
  <c r="G27" i="3"/>
  <c r="H26" i="3"/>
  <c r="H25" i="3"/>
  <c r="H23" i="3"/>
  <c r="G23" i="3"/>
  <c r="G22" i="3"/>
  <c r="H21" i="3"/>
  <c r="G21" i="3"/>
  <c r="H20" i="3"/>
  <c r="G20" i="3"/>
  <c r="G6" i="3" l="1"/>
  <c r="H6" i="3"/>
  <c r="G5" i="3" l="1"/>
  <c r="H5" i="3"/>
  <c r="G12" i="3" l="1"/>
  <c r="H10" i="3" l="1"/>
  <c r="H8" i="3" l="1"/>
  <c r="G7" i="3" l="1"/>
  <c r="G8" i="3"/>
  <c r="H12" i="3" l="1"/>
  <c r="H11" i="3"/>
</calcChain>
</file>

<file path=xl/sharedStrings.xml><?xml version="1.0" encoding="utf-8"?>
<sst xmlns="http://schemas.openxmlformats.org/spreadsheetml/2006/main" count="76" uniqueCount="21">
  <si>
    <t>Наниматели</t>
  </si>
  <si>
    <t>Сумма просроченной задолженности населения, количество семей неплательщиков, имеющих просроченную задолженность</t>
  </si>
  <si>
    <t>Сумма оплаченной задолженности после заявления исковых требований</t>
  </si>
  <si>
    <t>ИТОГО</t>
  </si>
  <si>
    <t xml:space="preserve">Собственники </t>
  </si>
  <si>
    <t>ФОРМА ОТЧЕТА согласно письму Жилищного Комитета от 02.07.2019</t>
  </si>
  <si>
    <t>кол-во</t>
  </si>
  <si>
    <t>№ п\п</t>
  </si>
  <si>
    <t>сумма, рублей</t>
  </si>
  <si>
    <t>Количество решений (судебных приказов), принятых судами о взыскании задолженности по оплате ЖКУ, сумма</t>
  </si>
  <si>
    <t>Сумма фактически полученных в текущем году по решениям (суд.приказам), денежных средств, количество исполнительных листов (суд.приказов)</t>
  </si>
  <si>
    <t>Количество производств, прекращенных судебными исполнителями в связи с невозможностью взыскания</t>
  </si>
  <si>
    <t>Количествоисполнительных листов (суд.приказов) о взыскании задолженности направленных в УФССП, общая сумма по исполнительным документам, предьявленным к исполнению</t>
  </si>
  <si>
    <t>Количество возбужденных УФССП исполнительных производств по взысканию задолженности, общая сумма по возбужденным исполнительным производствам.</t>
  </si>
  <si>
    <r>
      <t xml:space="preserve">Количество исков (заявлений о выдаче суд.приказов) о взыскании задолженности по оплатеЖКУ, сумма исков (заявлений) </t>
    </r>
    <r>
      <rPr>
        <b/>
        <sz val="16"/>
        <color theme="1"/>
        <rFont val="Times New Roman"/>
        <family val="1"/>
        <charset val="204"/>
      </rPr>
      <t>*</t>
    </r>
  </si>
  <si>
    <t>-</t>
  </si>
  <si>
    <t xml:space="preserve"> </t>
  </si>
  <si>
    <t>ООО "К Квартал" Апрель 2025г.</t>
  </si>
  <si>
    <t>ООО "К Квартал" Май 2025г.</t>
  </si>
  <si>
    <t>4 454 948,59</t>
  </si>
  <si>
    <t>ООО "К Квартал"  июнь 2025г.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</si>
</sst>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.00\ &quot;₽&quot;"/>
    <numFmt numFmtId="165" formatCode="#,##0.00\ _₽"/>
  </numFmts>
  <fonts count="8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6"/>
      <color theme="1"/>
      <name val="Times New Roman"/>
      <family val="1"/>
      <charset val="204"/>
    </font>
    <font>
      <b/>
      <sz val="18"/>
      <color theme="1"/>
      <name val="Calibri"/>
      <family val="2"/>
      <charset val="204"/>
      <scheme val="minor"/>
    </font>
    <font>
      <sz val="12"/>
      <color rgb="FF292B2C"/>
      <name val="Times New Roman"/>
      <family val="1"/>
      <charset val="204"/>
    </font>
    <font>
      <sz val="12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 applyAlignment="1">
      <alignment horizontal="center" wrapText="1"/>
    </xf>
    <xf numFmtId="164" fontId="3" fillId="2" borderId="1" xfId="0" applyNumberFormat="1" applyFont="1" applyFill="1" applyBorder="1" applyAlignment="1">
      <alignment horizontal="center" vertical="center"/>
    </xf>
    <xf numFmtId="164" fontId="0" fillId="0" borderId="1" xfId="0" applyNumberFormat="1" applyBorder="1" applyAlignment="1">
      <alignment horizontal="center" wrapText="1"/>
    </xf>
    <xf numFmtId="164" fontId="0" fillId="0" borderId="0" xfId="0" applyNumberFormat="1"/>
    <xf numFmtId="165" fontId="3" fillId="2" borderId="1" xfId="0" applyNumberFormat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/>
    </xf>
    <xf numFmtId="0" fontId="2" fillId="2" borderId="1" xfId="0" applyFont="1" applyFill="1" applyBorder="1" applyAlignment="1">
      <alignment wrapText="1"/>
    </xf>
    <xf numFmtId="0" fontId="3" fillId="2" borderId="1" xfId="0" applyFont="1" applyFill="1" applyBorder="1" applyAlignment="1">
      <alignment horizontal="center" vertical="center"/>
    </xf>
    <xf numFmtId="0" fontId="0" fillId="2" borderId="0" xfId="0" applyFill="1"/>
    <xf numFmtId="0" fontId="3" fillId="2" borderId="1" xfId="0" applyNumberFormat="1" applyFont="1" applyFill="1" applyBorder="1" applyAlignment="1">
      <alignment horizontal="center" vertical="center"/>
    </xf>
    <xf numFmtId="4" fontId="6" fillId="2" borderId="0" xfId="0" applyNumberFormat="1" applyFont="1" applyFill="1" applyAlignment="1">
      <alignment horizontal="center" vertical="center"/>
    </xf>
    <xf numFmtId="4" fontId="3" fillId="2" borderId="1" xfId="0" applyNumberFormat="1" applyFont="1" applyFill="1" applyBorder="1" applyAlignment="1">
      <alignment horizontal="center" vertical="center"/>
    </xf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4" fontId="2" fillId="2" borderId="1" xfId="0" applyNumberFormat="1" applyFont="1" applyFill="1" applyBorder="1" applyAlignment="1">
      <alignment horizontal="center" vertical="center"/>
    </xf>
    <xf numFmtId="4" fontId="0" fillId="2" borderId="1" xfId="0" applyNumberFormat="1" applyFont="1" applyFill="1" applyBorder="1" applyAlignment="1">
      <alignment horizontal="center" vertical="center"/>
    </xf>
    <xf numFmtId="164" fontId="2" fillId="2" borderId="1" xfId="0" applyNumberFormat="1" applyFont="1" applyFill="1" applyBorder="1" applyAlignment="1">
      <alignment horizontal="center" vertical="center"/>
    </xf>
    <xf numFmtId="4" fontId="7" fillId="2" borderId="0" xfId="0" applyNumberFormat="1" applyFont="1" applyFill="1" applyAlignment="1">
      <alignment horizontal="center" vertical="center"/>
    </xf>
    <xf numFmtId="165" fontId="3" fillId="2" borderId="2" xfId="0" applyNumberFormat="1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/>
    </xf>
    <xf numFmtId="0" fontId="0" fillId="0" borderId="1" xfId="0" applyBorder="1" applyAlignment="1">
      <alignment horizontal="center" wrapText="1" shrinkToFit="1"/>
    </xf>
    <xf numFmtId="0" fontId="3" fillId="0" borderId="0" xfId="0" applyFont="1" applyAlignment="1">
      <alignment horizontal="left"/>
    </xf>
    <xf numFmtId="0" fontId="1" fillId="0" borderId="1" xfId="0" applyFont="1" applyBorder="1" applyAlignment="1">
      <alignment horizontal="center"/>
    </xf>
    <xf numFmtId="2" fontId="1" fillId="0" borderId="1" xfId="0" applyNumberFormat="1" applyFont="1" applyBorder="1" applyAlignment="1">
      <alignment horizontal="center" wrapText="1"/>
    </xf>
    <xf numFmtId="3" fontId="3" fillId="2" borderId="1" xfId="0" applyNumberFormat="1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41"/>
  <sheetViews>
    <sheetView tabSelected="1" workbookViewId="0">
      <pane xSplit="8" topLeftCell="I1" activePane="topRight" state="frozen"/>
      <selection pane="topRight" activeCell="J41" sqref="J41"/>
    </sheetView>
  </sheetViews>
  <sheetFormatPr defaultRowHeight="14.4" x14ac:dyDescent="0.3"/>
  <cols>
    <col min="1" max="1" width="3.5546875" customWidth="1"/>
    <col min="2" max="2" width="40.5546875" customWidth="1"/>
    <col min="3" max="3" width="9" customWidth="1"/>
    <col min="4" max="4" width="15.88671875" style="4" customWidth="1"/>
    <col min="5" max="5" width="7.88671875" customWidth="1"/>
    <col min="6" max="6" width="19.109375" style="4" customWidth="1"/>
    <col min="7" max="7" width="11.33203125" customWidth="1"/>
    <col min="8" max="8" width="16.88671875" style="4" customWidth="1"/>
  </cols>
  <sheetData>
    <row r="1" spans="1:9" ht="15" customHeight="1" x14ac:dyDescent="0.3">
      <c r="A1" s="20" t="s">
        <v>17</v>
      </c>
      <c r="B1" s="20"/>
      <c r="C1" s="20"/>
      <c r="D1" s="20"/>
      <c r="E1" s="20"/>
      <c r="F1" s="20"/>
      <c r="G1" s="20"/>
      <c r="H1" s="20"/>
    </row>
    <row r="2" spans="1:9" ht="15.75" customHeight="1" x14ac:dyDescent="0.3">
      <c r="A2" s="20"/>
      <c r="B2" s="20"/>
      <c r="C2" s="20"/>
      <c r="D2" s="20"/>
      <c r="E2" s="20"/>
      <c r="F2" s="20"/>
      <c r="G2" s="20"/>
      <c r="H2" s="20"/>
    </row>
    <row r="3" spans="1:9" ht="29.25" customHeight="1" x14ac:dyDescent="0.3">
      <c r="A3" s="21" t="s">
        <v>7</v>
      </c>
      <c r="B3" s="24" t="s">
        <v>5</v>
      </c>
      <c r="C3" s="23" t="s">
        <v>4</v>
      </c>
      <c r="D3" s="23"/>
      <c r="E3" s="23" t="s">
        <v>0</v>
      </c>
      <c r="F3" s="23"/>
      <c r="G3" s="23" t="s">
        <v>3</v>
      </c>
      <c r="H3" s="23"/>
    </row>
    <row r="4" spans="1:9" ht="12.75" customHeight="1" x14ac:dyDescent="0.3">
      <c r="A4" s="21"/>
      <c r="B4" s="24"/>
      <c r="C4" s="1" t="s">
        <v>6</v>
      </c>
      <c r="D4" s="3" t="s">
        <v>8</v>
      </c>
      <c r="E4" s="1" t="s">
        <v>6</v>
      </c>
      <c r="F4" s="3" t="s">
        <v>8</v>
      </c>
      <c r="G4" s="1" t="s">
        <v>6</v>
      </c>
      <c r="H4" s="3" t="s">
        <v>8</v>
      </c>
    </row>
    <row r="5" spans="1:9" s="9" customFormat="1" ht="60" customHeight="1" x14ac:dyDescent="0.3">
      <c r="A5" s="6">
        <v>1</v>
      </c>
      <c r="B5" s="7" t="s">
        <v>1</v>
      </c>
      <c r="C5" s="8">
        <v>2733</v>
      </c>
      <c r="D5" s="2">
        <v>57913791.859999999</v>
      </c>
      <c r="E5" s="8">
        <v>911</v>
      </c>
      <c r="F5" s="2">
        <v>53633937.399999999</v>
      </c>
      <c r="G5" s="10">
        <f>C5+E5</f>
        <v>3644</v>
      </c>
      <c r="H5" s="2">
        <f>D5+F5</f>
        <v>111547729.25999999</v>
      </c>
    </row>
    <row r="6" spans="1:9" s="9" customFormat="1" ht="53.25" customHeight="1" x14ac:dyDescent="0.35">
      <c r="A6" s="6">
        <v>2</v>
      </c>
      <c r="B6" s="7" t="s">
        <v>14</v>
      </c>
      <c r="C6" s="14">
        <v>0</v>
      </c>
      <c r="D6" s="15">
        <v>0</v>
      </c>
      <c r="E6" s="14">
        <v>0</v>
      </c>
      <c r="F6" s="16">
        <v>0</v>
      </c>
      <c r="G6" s="14">
        <f>C6+E6</f>
        <v>0</v>
      </c>
      <c r="H6" s="17">
        <f>D6+F6</f>
        <v>0</v>
      </c>
    </row>
    <row r="7" spans="1:9" s="9" customFormat="1" ht="28.2" x14ac:dyDescent="0.3">
      <c r="A7" s="6">
        <v>3</v>
      </c>
      <c r="B7" s="7" t="s">
        <v>2</v>
      </c>
      <c r="C7" s="8"/>
      <c r="D7" s="2"/>
      <c r="E7" s="8"/>
      <c r="F7" s="2"/>
      <c r="G7" s="10">
        <f t="shared" ref="G7:G8" si="0">C7+E7</f>
        <v>0</v>
      </c>
      <c r="H7" s="2">
        <v>1290479.95</v>
      </c>
    </row>
    <row r="8" spans="1:9" s="9" customFormat="1" ht="49.5" customHeight="1" x14ac:dyDescent="0.3">
      <c r="A8" s="6">
        <v>4</v>
      </c>
      <c r="B8" s="7" t="s">
        <v>9</v>
      </c>
      <c r="C8" s="8">
        <v>139</v>
      </c>
      <c r="D8" s="11">
        <v>2617232.48</v>
      </c>
      <c r="E8" s="12">
        <v>55</v>
      </c>
      <c r="F8" s="11">
        <v>2868572.82</v>
      </c>
      <c r="G8" s="10">
        <f t="shared" si="0"/>
        <v>194</v>
      </c>
      <c r="H8" s="2">
        <f>D8+F8</f>
        <v>5485805.2999999998</v>
      </c>
    </row>
    <row r="9" spans="1:9" s="9" customFormat="1" ht="55.8" x14ac:dyDescent="0.3">
      <c r="A9" s="6">
        <v>5</v>
      </c>
      <c r="B9" s="7" t="s">
        <v>10</v>
      </c>
      <c r="C9" s="5" t="s">
        <v>16</v>
      </c>
      <c r="D9" s="5" t="s">
        <v>15</v>
      </c>
      <c r="E9" s="5" t="s">
        <v>15</v>
      </c>
      <c r="F9" s="5" t="s">
        <v>15</v>
      </c>
      <c r="G9" s="5" t="s">
        <v>15</v>
      </c>
      <c r="H9" s="18">
        <v>3526109.58</v>
      </c>
      <c r="I9" s="19"/>
    </row>
    <row r="10" spans="1:9" s="9" customFormat="1" ht="46.5" customHeight="1" x14ac:dyDescent="0.3">
      <c r="A10" s="6">
        <v>6</v>
      </c>
      <c r="B10" s="7" t="s">
        <v>11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f>D10+F10</f>
        <v>0</v>
      </c>
    </row>
    <row r="11" spans="1:9" s="9" customFormat="1" ht="78" customHeight="1" x14ac:dyDescent="0.3">
      <c r="A11" s="6">
        <v>7</v>
      </c>
      <c r="B11" s="7" t="s">
        <v>12</v>
      </c>
      <c r="C11" s="8">
        <v>0</v>
      </c>
      <c r="D11" s="2">
        <v>0</v>
      </c>
      <c r="E11" s="8">
        <v>0</v>
      </c>
      <c r="F11" s="2">
        <v>0</v>
      </c>
      <c r="G11" s="5">
        <v>0</v>
      </c>
      <c r="H11" s="2">
        <f t="shared" ref="H11:H12" si="1">D11+F11</f>
        <v>0</v>
      </c>
    </row>
    <row r="12" spans="1:9" s="9" customFormat="1" ht="76.5" customHeight="1" x14ac:dyDescent="0.3">
      <c r="A12" s="6">
        <v>8</v>
      </c>
      <c r="B12" s="7" t="s">
        <v>13</v>
      </c>
      <c r="C12" s="8">
        <v>777</v>
      </c>
      <c r="D12" s="2">
        <v>29953359.140000001</v>
      </c>
      <c r="E12" s="8">
        <v>628</v>
      </c>
      <c r="F12" s="2">
        <v>81830591.629999995</v>
      </c>
      <c r="G12" s="10">
        <f>C12+E12</f>
        <v>1405</v>
      </c>
      <c r="H12" s="2">
        <f t="shared" si="1"/>
        <v>111783950.77</v>
      </c>
    </row>
    <row r="14" spans="1:9" hidden="1" x14ac:dyDescent="0.3">
      <c r="A14" s="22"/>
      <c r="B14" s="22"/>
      <c r="C14" s="22"/>
      <c r="D14" s="22"/>
      <c r="E14" s="22"/>
      <c r="F14" s="22"/>
      <c r="G14" s="22"/>
      <c r="H14" s="22"/>
    </row>
    <row r="16" spans="1:9" s="13" customFormat="1" ht="15" customHeight="1" x14ac:dyDescent="0.3">
      <c r="A16" s="20" t="s">
        <v>18</v>
      </c>
      <c r="B16" s="20"/>
      <c r="C16" s="20"/>
      <c r="D16" s="20"/>
      <c r="E16" s="20"/>
      <c r="F16" s="20"/>
      <c r="G16" s="20"/>
      <c r="H16" s="20"/>
    </row>
    <row r="17" spans="1:9" s="13" customFormat="1" ht="15.75" customHeight="1" x14ac:dyDescent="0.3">
      <c r="A17" s="20"/>
      <c r="B17" s="20"/>
      <c r="C17" s="20"/>
      <c r="D17" s="20"/>
      <c r="E17" s="20"/>
      <c r="F17" s="20"/>
      <c r="G17" s="20"/>
      <c r="H17" s="20"/>
    </row>
    <row r="18" spans="1:9" s="13" customFormat="1" ht="29.25" customHeight="1" x14ac:dyDescent="0.3">
      <c r="A18" s="21" t="s">
        <v>7</v>
      </c>
      <c r="B18" s="24" t="s">
        <v>5</v>
      </c>
      <c r="C18" s="23" t="s">
        <v>4</v>
      </c>
      <c r="D18" s="23"/>
      <c r="E18" s="23" t="s">
        <v>0</v>
      </c>
      <c r="F18" s="23"/>
      <c r="G18" s="23" t="s">
        <v>3</v>
      </c>
      <c r="H18" s="23"/>
    </row>
    <row r="19" spans="1:9" s="13" customFormat="1" ht="12.75" customHeight="1" x14ac:dyDescent="0.3">
      <c r="A19" s="21"/>
      <c r="B19" s="24"/>
      <c r="C19" s="1" t="s">
        <v>6</v>
      </c>
      <c r="D19" s="3" t="s">
        <v>8</v>
      </c>
      <c r="E19" s="1" t="s">
        <v>6</v>
      </c>
      <c r="F19" s="3" t="s">
        <v>8</v>
      </c>
      <c r="G19" s="1" t="s">
        <v>6</v>
      </c>
      <c r="H19" s="3" t="s">
        <v>8</v>
      </c>
    </row>
    <row r="20" spans="1:9" s="9" customFormat="1" ht="60" customHeight="1" x14ac:dyDescent="0.3">
      <c r="A20" s="6">
        <v>1</v>
      </c>
      <c r="B20" s="7" t="s">
        <v>1</v>
      </c>
      <c r="C20" s="8">
        <v>2659</v>
      </c>
      <c r="D20" s="2">
        <v>57471065.219999999</v>
      </c>
      <c r="E20" s="8">
        <v>863</v>
      </c>
      <c r="F20" s="2">
        <v>52719914.649999999</v>
      </c>
      <c r="G20" s="10">
        <f>C20+E20</f>
        <v>3522</v>
      </c>
      <c r="H20" s="2">
        <f>D20+F20</f>
        <v>110190979.87</v>
      </c>
    </row>
    <row r="21" spans="1:9" s="9" customFormat="1" ht="53.25" customHeight="1" x14ac:dyDescent="0.35">
      <c r="A21" s="6">
        <v>2</v>
      </c>
      <c r="B21" s="7" t="s">
        <v>14</v>
      </c>
      <c r="C21" s="14">
        <v>0</v>
      </c>
      <c r="D21" s="15">
        <v>0</v>
      </c>
      <c r="E21" s="14">
        <v>0</v>
      </c>
      <c r="F21" s="16">
        <v>0</v>
      </c>
      <c r="G21" s="14">
        <f>C21+E21</f>
        <v>0</v>
      </c>
      <c r="H21" s="17">
        <f>D21+F21</f>
        <v>0</v>
      </c>
    </row>
    <row r="22" spans="1:9" s="9" customFormat="1" ht="28.2" x14ac:dyDescent="0.3">
      <c r="A22" s="6">
        <v>3</v>
      </c>
      <c r="B22" s="7" t="s">
        <v>2</v>
      </c>
      <c r="C22" s="8"/>
      <c r="D22" s="2"/>
      <c r="E22" s="8"/>
      <c r="F22" s="2"/>
      <c r="G22" s="10">
        <f t="shared" ref="G22:H27" si="2">C22+E22</f>
        <v>0</v>
      </c>
      <c r="H22" s="2">
        <v>2401780.1800000002</v>
      </c>
    </row>
    <row r="23" spans="1:9" s="9" customFormat="1" ht="49.5" customHeight="1" x14ac:dyDescent="0.3">
      <c r="A23" s="6">
        <v>4</v>
      </c>
      <c r="B23" s="7" t="s">
        <v>9</v>
      </c>
      <c r="C23" s="8">
        <v>27</v>
      </c>
      <c r="D23" s="11">
        <v>255128.98</v>
      </c>
      <c r="E23" s="12">
        <v>8</v>
      </c>
      <c r="F23" s="11">
        <v>333974.82</v>
      </c>
      <c r="G23" s="10">
        <f t="shared" si="2"/>
        <v>35</v>
      </c>
      <c r="H23" s="2">
        <f>D23+F23</f>
        <v>589103.80000000005</v>
      </c>
    </row>
    <row r="24" spans="1:9" s="9" customFormat="1" ht="55.8" x14ac:dyDescent="0.3">
      <c r="A24" s="6">
        <v>5</v>
      </c>
      <c r="B24" s="7" t="s">
        <v>10</v>
      </c>
      <c r="C24" s="5" t="s">
        <v>16</v>
      </c>
      <c r="D24" s="5" t="s">
        <v>15</v>
      </c>
      <c r="E24" s="5" t="s">
        <v>15</v>
      </c>
      <c r="F24" s="5" t="s">
        <v>15</v>
      </c>
      <c r="G24" s="5" t="s">
        <v>15</v>
      </c>
      <c r="H24" s="18" t="s">
        <v>19</v>
      </c>
      <c r="I24" s="19"/>
    </row>
    <row r="25" spans="1:9" s="9" customFormat="1" ht="46.5" customHeight="1" x14ac:dyDescent="0.3">
      <c r="A25" s="6">
        <v>6</v>
      </c>
      <c r="B25" s="7" t="s">
        <v>11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f>D25+F25</f>
        <v>0</v>
      </c>
    </row>
    <row r="26" spans="1:9" s="9" customFormat="1" ht="78" customHeight="1" x14ac:dyDescent="0.3">
      <c r="A26" s="6">
        <v>7</v>
      </c>
      <c r="B26" s="7" t="s">
        <v>12</v>
      </c>
      <c r="C26" s="8">
        <v>3</v>
      </c>
      <c r="D26" s="2">
        <v>35213.4</v>
      </c>
      <c r="E26" s="8">
        <v>0</v>
      </c>
      <c r="F26" s="2">
        <v>0</v>
      </c>
      <c r="G26" s="5">
        <v>0</v>
      </c>
      <c r="H26" s="2">
        <f t="shared" si="2"/>
        <v>35213.4</v>
      </c>
    </row>
    <row r="27" spans="1:9" s="9" customFormat="1" ht="76.5" customHeight="1" x14ac:dyDescent="0.3">
      <c r="A27" s="6">
        <v>8</v>
      </c>
      <c r="B27" s="7" t="s">
        <v>13</v>
      </c>
      <c r="C27" s="8">
        <v>838</v>
      </c>
      <c r="D27" s="2">
        <v>31504157.280000001</v>
      </c>
      <c r="E27" s="8">
        <v>647</v>
      </c>
      <c r="F27" s="2">
        <v>82763503.829999998</v>
      </c>
      <c r="G27" s="10">
        <f>C27+E27</f>
        <v>1485</v>
      </c>
      <c r="H27" s="2">
        <f t="shared" si="2"/>
        <v>114267661.11</v>
      </c>
    </row>
    <row r="30" spans="1:9" s="13" customFormat="1" ht="15" customHeight="1" x14ac:dyDescent="0.3">
      <c r="A30" s="20" t="s">
        <v>20</v>
      </c>
      <c r="B30" s="20"/>
      <c r="C30" s="20"/>
      <c r="D30" s="20"/>
      <c r="E30" s="20"/>
      <c r="F30" s="20"/>
      <c r="G30" s="20"/>
      <c r="H30" s="20"/>
    </row>
    <row r="31" spans="1:9" s="13" customFormat="1" ht="15.75" customHeight="1" x14ac:dyDescent="0.3">
      <c r="A31" s="20"/>
      <c r="B31" s="20"/>
      <c r="C31" s="20"/>
      <c r="D31" s="20"/>
      <c r="E31" s="20"/>
      <c r="F31" s="20"/>
      <c r="G31" s="20"/>
      <c r="H31" s="20"/>
    </row>
    <row r="32" spans="1:9" s="13" customFormat="1" ht="29.25" customHeight="1" x14ac:dyDescent="0.3">
      <c r="A32" s="21" t="s">
        <v>7</v>
      </c>
      <c r="B32" s="24" t="s">
        <v>5</v>
      </c>
      <c r="C32" s="23" t="s">
        <v>4</v>
      </c>
      <c r="D32" s="23"/>
      <c r="E32" s="23" t="s">
        <v>0</v>
      </c>
      <c r="F32" s="23"/>
      <c r="G32" s="23" t="s">
        <v>3</v>
      </c>
      <c r="H32" s="23"/>
    </row>
    <row r="33" spans="1:9" s="13" customFormat="1" ht="12.75" customHeight="1" x14ac:dyDescent="0.3">
      <c r="A33" s="21"/>
      <c r="B33" s="24"/>
      <c r="C33" s="1" t="s">
        <v>6</v>
      </c>
      <c r="D33" s="3" t="s">
        <v>8</v>
      </c>
      <c r="E33" s="1" t="s">
        <v>6</v>
      </c>
      <c r="F33" s="3" t="s">
        <v>8</v>
      </c>
      <c r="G33" s="1" t="s">
        <v>6</v>
      </c>
      <c r="H33" s="3" t="s">
        <v>8</v>
      </c>
    </row>
    <row r="34" spans="1:9" s="9" customFormat="1" ht="60" customHeight="1" x14ac:dyDescent="0.3">
      <c r="A34" s="6">
        <v>1</v>
      </c>
      <c r="B34" s="7" t="s">
        <v>1</v>
      </c>
      <c r="C34" s="8">
        <v>2669</v>
      </c>
      <c r="D34" s="2">
        <v>57829422.380000003</v>
      </c>
      <c r="E34" s="8">
        <v>870</v>
      </c>
      <c r="F34" s="2">
        <v>53108817.780000001</v>
      </c>
      <c r="G34" s="10">
        <f>C34+E34</f>
        <v>3539</v>
      </c>
      <c r="H34" s="2">
        <f>D34+F34</f>
        <v>110938240.16</v>
      </c>
    </row>
    <row r="35" spans="1:9" s="9" customFormat="1" ht="53.25" customHeight="1" x14ac:dyDescent="0.35">
      <c r="A35" s="6">
        <v>2</v>
      </c>
      <c r="B35" s="7" t="s">
        <v>14</v>
      </c>
      <c r="C35" s="14">
        <v>0</v>
      </c>
      <c r="D35" s="15">
        <v>0</v>
      </c>
      <c r="E35" s="14">
        <v>0</v>
      </c>
      <c r="F35" s="16">
        <v>0</v>
      </c>
      <c r="G35" s="14">
        <f>C35+E35</f>
        <v>0</v>
      </c>
      <c r="H35" s="17">
        <f>D35+F35</f>
        <v>0</v>
      </c>
    </row>
    <row r="36" spans="1:9" s="9" customFormat="1" ht="28.2" x14ac:dyDescent="0.3">
      <c r="A36" s="6">
        <v>3</v>
      </c>
      <c r="B36" s="7" t="s">
        <v>2</v>
      </c>
      <c r="C36" s="8"/>
      <c r="D36" s="2"/>
      <c r="E36" s="8"/>
      <c r="F36" s="2"/>
      <c r="G36" s="10">
        <f t="shared" ref="G36:H41" si="3">C36+E36</f>
        <v>0</v>
      </c>
      <c r="H36" s="2">
        <v>1812709.72</v>
      </c>
    </row>
    <row r="37" spans="1:9" s="9" customFormat="1" ht="49.5" customHeight="1" x14ac:dyDescent="0.3">
      <c r="A37" s="6">
        <v>4</v>
      </c>
      <c r="B37" s="7" t="s">
        <v>9</v>
      </c>
      <c r="C37" s="8">
        <v>0</v>
      </c>
      <c r="D37" s="11">
        <v>0</v>
      </c>
      <c r="E37" s="25">
        <v>0</v>
      </c>
      <c r="F37" s="11">
        <v>0</v>
      </c>
      <c r="G37" s="10">
        <f t="shared" si="3"/>
        <v>0</v>
      </c>
      <c r="H37" s="2">
        <f>D37+F37</f>
        <v>0</v>
      </c>
    </row>
    <row r="38" spans="1:9" s="9" customFormat="1" ht="55.8" x14ac:dyDescent="0.3">
      <c r="A38" s="6">
        <v>5</v>
      </c>
      <c r="B38" s="7" t="s">
        <v>10</v>
      </c>
      <c r="C38" s="5" t="s">
        <v>16</v>
      </c>
      <c r="D38" s="5" t="s">
        <v>15</v>
      </c>
      <c r="E38" s="5" t="s">
        <v>15</v>
      </c>
      <c r="F38" s="5" t="s">
        <v>15</v>
      </c>
      <c r="G38" s="5" t="s">
        <v>15</v>
      </c>
      <c r="H38" s="18">
        <v>5080578.4000000004</v>
      </c>
      <c r="I38" s="19"/>
    </row>
    <row r="39" spans="1:9" s="9" customFormat="1" ht="46.5" customHeight="1" x14ac:dyDescent="0.3">
      <c r="A39" s="6">
        <v>6</v>
      </c>
      <c r="B39" s="7" t="s">
        <v>11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f>D39+F39</f>
        <v>0</v>
      </c>
    </row>
    <row r="40" spans="1:9" s="9" customFormat="1" ht="78" customHeight="1" x14ac:dyDescent="0.3">
      <c r="A40" s="6">
        <v>7</v>
      </c>
      <c r="B40" s="7" t="s">
        <v>12</v>
      </c>
      <c r="C40" s="8">
        <v>0</v>
      </c>
      <c r="D40" s="2">
        <v>0</v>
      </c>
      <c r="E40" s="8">
        <v>0</v>
      </c>
      <c r="F40" s="2">
        <v>0</v>
      </c>
      <c r="G40" s="5">
        <v>0</v>
      </c>
      <c r="H40" s="2">
        <f t="shared" si="3"/>
        <v>0</v>
      </c>
    </row>
    <row r="41" spans="1:9" s="9" customFormat="1" ht="76.5" customHeight="1" x14ac:dyDescent="0.3">
      <c r="A41" s="6">
        <v>8</v>
      </c>
      <c r="B41" s="7" t="s">
        <v>13</v>
      </c>
      <c r="C41" s="8">
        <v>838</v>
      </c>
      <c r="D41" s="2">
        <v>31504157.280000001</v>
      </c>
      <c r="E41" s="8">
        <v>647</v>
      </c>
      <c r="F41" s="2">
        <v>82763503.829999998</v>
      </c>
      <c r="G41" s="10">
        <f>C41+E41</f>
        <v>1485</v>
      </c>
      <c r="H41" s="2">
        <f t="shared" si="3"/>
        <v>114267661.11</v>
      </c>
    </row>
  </sheetData>
  <mergeCells count="19">
    <mergeCell ref="A30:H31"/>
    <mergeCell ref="A32:A33"/>
    <mergeCell ref="B32:B33"/>
    <mergeCell ref="C32:D32"/>
    <mergeCell ref="E32:F32"/>
    <mergeCell ref="G32:H32"/>
    <mergeCell ref="A16:H17"/>
    <mergeCell ref="A18:A19"/>
    <mergeCell ref="B18:B19"/>
    <mergeCell ref="C18:D18"/>
    <mergeCell ref="E18:F18"/>
    <mergeCell ref="G18:H18"/>
    <mergeCell ref="A1:H2"/>
    <mergeCell ref="A3:A4"/>
    <mergeCell ref="A14:H14"/>
    <mergeCell ref="C3:D3"/>
    <mergeCell ref="E3:F3"/>
    <mergeCell ref="G3:H3"/>
    <mergeCell ref="B3:B4"/>
  </mergeCells>
  <pageMargins left="0.7" right="0.7" top="0.75" bottom="0.75" header="0.3" footer="0.3"/>
  <pageSetup paperSize="9" scale="75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ОТЧЕТ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Полина</cp:lastModifiedBy>
  <cp:lastPrinted>2019-09-10T09:09:33Z</cp:lastPrinted>
  <dcterms:created xsi:type="dcterms:W3CDTF">2019-08-29T11:58:07Z</dcterms:created>
  <dcterms:modified xsi:type="dcterms:W3CDTF">2025-07-10T14:19:28Z</dcterms:modified>
</cp:coreProperties>
</file>